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herrin\Desktop\Website Forms\"/>
    </mc:Choice>
  </mc:AlternateContent>
  <bookViews>
    <workbookView xWindow="0" yWindow="0" windowWidth="17085" windowHeight="5865"/>
  </bookViews>
  <sheets>
    <sheet name="Instructions" sheetId="7" r:id="rId1"/>
    <sheet name="201xxx" sheetId="3" r:id="rId2"/>
    <sheet name="Sample" sheetId="4" r:id="rId3"/>
  </sheets>
  <definedNames>
    <definedName name="_xlnm.Print_Area" localSheetId="1">'201xxx'!$A$1:$L$30</definedName>
    <definedName name="_xlnm.Print_Area" localSheetId="2">Sample!$A$1:$L$30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4" i="3"/>
  <c r="H30" i="4" l="1"/>
  <c r="J30" i="4" s="1"/>
  <c r="D30" i="4"/>
  <c r="H29" i="4"/>
  <c r="D29" i="4"/>
  <c r="J29" i="4" s="1"/>
  <c r="J28" i="4"/>
  <c r="H28" i="4"/>
  <c r="D28" i="4"/>
  <c r="H27" i="4"/>
  <c r="D27" i="4"/>
  <c r="H26" i="4"/>
  <c r="D26" i="4"/>
  <c r="J26" i="4" s="1"/>
  <c r="H25" i="4"/>
  <c r="D25" i="4"/>
  <c r="J25" i="4" s="1"/>
  <c r="H24" i="4"/>
  <c r="D24" i="4"/>
  <c r="J24" i="4" s="1"/>
  <c r="H23" i="4"/>
  <c r="J23" i="4" s="1"/>
  <c r="D23" i="4"/>
  <c r="H22" i="4"/>
  <c r="J22" i="4" s="1"/>
  <c r="D22" i="4"/>
  <c r="H21" i="4"/>
  <c r="D21" i="4"/>
  <c r="J20" i="4"/>
  <c r="H20" i="4"/>
  <c r="D20" i="4"/>
  <c r="H19" i="4"/>
  <c r="D19" i="4"/>
  <c r="H18" i="4"/>
  <c r="D18" i="4"/>
  <c r="J18" i="4" s="1"/>
  <c r="H17" i="4"/>
  <c r="D17" i="4"/>
  <c r="H16" i="4"/>
  <c r="D16" i="4"/>
  <c r="H15" i="4"/>
  <c r="J15" i="4" s="1"/>
  <c r="D15" i="4"/>
  <c r="H14" i="4"/>
  <c r="D14" i="4"/>
  <c r="H13" i="4"/>
  <c r="D13" i="4"/>
  <c r="H12" i="4"/>
  <c r="D12" i="4"/>
  <c r="J11" i="4"/>
  <c r="H11" i="4"/>
  <c r="D11" i="4"/>
  <c r="H10" i="4"/>
  <c r="D10" i="4"/>
  <c r="J10" i="4" s="1"/>
  <c r="H9" i="4"/>
  <c r="D9" i="4"/>
  <c r="K7" i="4"/>
  <c r="G7" i="4"/>
  <c r="F7" i="4"/>
  <c r="C7" i="4"/>
  <c r="B7" i="4"/>
  <c r="K7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9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D10" i="3"/>
  <c r="J10" i="3" s="1"/>
  <c r="D30" i="3"/>
  <c r="D9" i="3"/>
  <c r="J21" i="4" l="1"/>
  <c r="J27" i="4"/>
  <c r="J19" i="4"/>
  <c r="J17" i="4"/>
  <c r="J16" i="4"/>
  <c r="J13" i="4"/>
  <c r="J9" i="4"/>
  <c r="J14" i="4"/>
  <c r="J12" i="4"/>
  <c r="H7" i="4"/>
  <c r="D7" i="4"/>
  <c r="J22" i="3"/>
  <c r="J14" i="3"/>
  <c r="J25" i="3"/>
  <c r="J29" i="3"/>
  <c r="J21" i="3"/>
  <c r="J24" i="3"/>
  <c r="J9" i="3"/>
  <c r="J13" i="3"/>
  <c r="J16" i="3"/>
  <c r="J28" i="3"/>
  <c r="J20" i="3"/>
  <c r="J12" i="3"/>
  <c r="H7" i="3"/>
  <c r="J27" i="3"/>
  <c r="J19" i="3"/>
  <c r="J11" i="3"/>
  <c r="J26" i="3"/>
  <c r="J18" i="3"/>
  <c r="J30" i="3"/>
  <c r="J15" i="3"/>
  <c r="J23" i="3"/>
  <c r="J17" i="3"/>
  <c r="D7" i="3"/>
  <c r="J7" i="4" l="1"/>
  <c r="J7" i="3"/>
  <c r="G7" i="3"/>
  <c r="F7" i="3"/>
  <c r="B7" i="3"/>
</calcChain>
</file>

<file path=xl/comments1.xml><?xml version="1.0" encoding="utf-8"?>
<comments xmlns="http://schemas.openxmlformats.org/spreadsheetml/2006/main">
  <authors>
    <author>Sharon Herring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Should be zero unless funds being transferred to/from another project.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Budget Entries submitted to COE, but not in WRS yet.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Include payroll, operating expenses, and student aid expenses expected to post in the current month.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Quarterly, we are resolving line deficits without considering encumbrances. 
If an amount in column I is negative (red), please resolve in this column.
</t>
        </r>
      </text>
    </comment>
  </commentList>
</comments>
</file>

<file path=xl/comments2.xml><?xml version="1.0" encoding="utf-8"?>
<comments xmlns="http://schemas.openxmlformats.org/spreadsheetml/2006/main">
  <authors>
    <author>Sharon Herring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Should be zero unless funds being transferred to/from another project.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Budget Entries submitted to COE, but not in WRS yet.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Include payroll, operating expenses, and student aid expenses expected to post in the current month.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Quarterly, we are resolving line deficits without considering encumbrances. 
If an amount in column I is negative (red), please resolve in this column.
</t>
        </r>
      </text>
    </comment>
  </commentList>
</comments>
</file>

<file path=xl/sharedStrings.xml><?xml version="1.0" encoding="utf-8"?>
<sst xmlns="http://schemas.openxmlformats.org/spreadsheetml/2006/main" count="107" uniqueCount="63">
  <si>
    <t xml:space="preserve">Totals </t>
  </si>
  <si>
    <t>56960-56962 (Educ Serv Agreement)</t>
  </si>
  <si>
    <t>56591 (Ed Awards Tuit/fees)</t>
  </si>
  <si>
    <t>56575 (Grad Assist Tuition Awards)</t>
  </si>
  <si>
    <t>Accounts (WRS)</t>
  </si>
  <si>
    <t>Department/Center:</t>
  </si>
  <si>
    <t>Projected Funds Available</t>
  </si>
  <si>
    <t>51110 (EHRA Non-Teaching Salaries)</t>
  </si>
  <si>
    <t>51160 (EHRA Statutory Bonus)</t>
  </si>
  <si>
    <t>51210 (SHRA Employee Salaries)</t>
  </si>
  <si>
    <t>51220 (SHRA Overtime Pay)</t>
  </si>
  <si>
    <t>51230 (SHRA Premium Pay)</t>
  </si>
  <si>
    <t>51260 (SHRA Statutory Bonus)</t>
  </si>
  <si>
    <t>51270 (SHRA Longevity Pay)</t>
  </si>
  <si>
    <t>51310 (EHRA Teaching Salaries)</t>
  </si>
  <si>
    <t>51360 (EHRA Teach Statutory Bonus)</t>
  </si>
  <si>
    <t>51130 (EHRA Premium Payments)</t>
  </si>
  <si>
    <t xml:space="preserve">Budget           </t>
  </si>
  <si>
    <t xml:space="preserve">FYTD Expenses </t>
  </si>
  <si>
    <t>Expenses that will pay by month-end.</t>
  </si>
  <si>
    <t>Projected Month-end Budget</t>
  </si>
  <si>
    <t>51930 Medical Fees</t>
  </si>
  <si>
    <t>51950 Honorariums</t>
  </si>
  <si>
    <t>51970 Academic Instruction/Research Svces</t>
  </si>
  <si>
    <t>51990 Other Contracted Svces</t>
  </si>
  <si>
    <t>51920 Consultant Fees</t>
  </si>
  <si>
    <t>Desired Budget Revision</t>
  </si>
  <si>
    <t>Project #:</t>
  </si>
  <si>
    <t>Notes</t>
  </si>
  <si>
    <t>BUDGET RELATED</t>
  </si>
  <si>
    <t>EXPENSE RELATED</t>
  </si>
  <si>
    <t>Projected Expenses at month-end</t>
  </si>
  <si>
    <t>paper revision w/justification required to adjust budget</t>
  </si>
  <si>
    <t>Your Dept.</t>
  </si>
  <si>
    <t>201xxx</t>
  </si>
  <si>
    <t>51499 (Temporary Wages)</t>
  </si>
  <si>
    <t>55999 (Total Operating)</t>
  </si>
  <si>
    <t>Pending Budget Entries at COE, but not WRS</t>
  </si>
  <si>
    <r>
      <t>51899 (Benefits)</t>
    </r>
    <r>
      <rPr>
        <b/>
        <sz val="11"/>
        <color theme="1"/>
        <rFont val="Calibri Light"/>
        <family val="2"/>
        <scheme val="minor"/>
      </rPr>
      <t>*leave blank if covered by pool*</t>
    </r>
  </si>
  <si>
    <t>Projected Project Status:</t>
  </si>
  <si>
    <r>
      <t xml:space="preserve">51590 (Other) </t>
    </r>
    <r>
      <rPr>
        <b/>
        <sz val="11"/>
        <color theme="1"/>
        <rFont val="Calibri Light"/>
        <family val="2"/>
        <scheme val="minor"/>
      </rPr>
      <t>*leave blank if covered by pool*</t>
    </r>
  </si>
  <si>
    <r>
      <t xml:space="preserve">College of Engineering Quarterly Financial Cleanup - </t>
    </r>
    <r>
      <rPr>
        <b/>
        <sz val="11"/>
        <color rgb="FFC00000"/>
        <rFont val="Calibri Light"/>
        <family val="2"/>
        <scheme val="minor"/>
      </rPr>
      <t>State Appropriations</t>
    </r>
  </si>
  <si>
    <t xml:space="preserve">Purpose: </t>
  </si>
  <si>
    <t>The purpose of completing and submitting this spreadsheet is to identify</t>
  </si>
  <si>
    <t xml:space="preserve">which account lines will have deficit balances at the end of each quarter, and </t>
  </si>
  <si>
    <t>resolve the deficit prior to month end.</t>
  </si>
  <si>
    <t>Process:</t>
  </si>
  <si>
    <t>Instructions:</t>
  </si>
  <si>
    <t>In cell B3, type your department or unit name/abbreviation.</t>
  </si>
  <si>
    <t>In cell B4, type the project number.</t>
  </si>
  <si>
    <t>Run the Budget detailed BBA query.</t>
  </si>
  <si>
    <t>Type the current budget information in the appropriate cells of column B.</t>
  </si>
  <si>
    <t>If a budget revision has been submitted to the COE Business Office, but is not reflected in WRS, type the impact of the entry in column C.</t>
  </si>
  <si>
    <t>Type the FYTD information reflected on the query in the appropriate cells of column F.</t>
  </si>
  <si>
    <t>COE Quarterly Financial Cleanup - State Appropriations</t>
  </si>
  <si>
    <t>The spreadsheet can be copied for other state appropriated projects, and one spreadsheet can be submitted for all the state appropriated projects in your unit.</t>
  </si>
  <si>
    <t>The projected budget balance available will be reflected in cell J7.</t>
  </si>
  <si>
    <t>or structure requests to realign the budget to FYTD activity.</t>
  </si>
  <si>
    <t>date amounts to the projected month-end budget, and generate budget entries</t>
  </si>
  <si>
    <t>lines will be impacted by the activity, comparing the projected fiscal-year-to-</t>
  </si>
  <si>
    <t>We will forecast expense activity expected by month's end and which account</t>
  </si>
  <si>
    <r>
      <t xml:space="preserve">In column G, type the amounts for all expected expenses </t>
    </r>
    <r>
      <rPr>
        <sz val="11"/>
        <color rgb="FFC00000"/>
        <rFont val="Calibri Light"/>
        <family val="2"/>
        <scheme val="minor"/>
      </rPr>
      <t>that will occur by month-end</t>
    </r>
    <r>
      <rPr>
        <sz val="11"/>
        <color theme="1"/>
        <rFont val="Calibri Light"/>
        <family val="2"/>
        <scheme val="minor"/>
      </rPr>
      <t>.  Include both encumbered and unencumbered expenses.</t>
    </r>
  </si>
  <si>
    <t>Column J will reflect any line deficits that need to be resolved.  Resolve those deficits by entering offsetting amounts (in whole dollars) in column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</si>
</sst>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b/>
      <sz val="11"/>
      <color rgb="FF7030A0"/>
      <name val="Calibri Light"/>
      <family val="2"/>
      <scheme val="minor"/>
    </font>
    <font>
      <sz val="11"/>
      <name val="Calibri Light"/>
      <family val="2"/>
      <scheme val="minor"/>
    </font>
    <font>
      <i/>
      <sz val="11"/>
      <color theme="1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Arial"/>
      <family val="2"/>
    </font>
    <font>
      <b/>
      <sz val="11"/>
      <color rgb="FFC00000"/>
      <name val="Calibri Light"/>
      <family val="2"/>
      <scheme val="minor"/>
    </font>
    <font>
      <sz val="11"/>
      <color rgb="FFC00000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44" fontId="1" fillId="0" borderId="0" xfId="2" applyFont="1" applyFill="1" applyBorder="1"/>
    <xf numFmtId="43" fontId="0" fillId="0" borderId="0" xfId="1" applyFont="1" applyFill="1" applyBorder="1"/>
    <xf numFmtId="43" fontId="0" fillId="0" borderId="0" xfId="1" applyFont="1" applyBorder="1"/>
    <xf numFmtId="164" fontId="1" fillId="0" borderId="0" xfId="2" applyNumberFormat="1" applyFont="1" applyFill="1" applyBorder="1"/>
    <xf numFmtId="44" fontId="0" fillId="0" borderId="0" xfId="2" applyFon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4" xfId="0" applyFill="1" applyBorder="1"/>
    <xf numFmtId="0" fontId="0" fillId="2" borderId="4" xfId="0" quotePrefix="1" applyFill="1" applyBorder="1" applyAlignment="1">
      <alignment horizontal="left" indent="2"/>
    </xf>
    <xf numFmtId="0" fontId="0" fillId="2" borderId="4" xfId="0" applyFill="1" applyBorder="1" applyAlignment="1">
      <alignment horizontal="left" indent="1"/>
    </xf>
    <xf numFmtId="0" fontId="0" fillId="2" borderId="4" xfId="0" applyFill="1" applyBorder="1" applyAlignment="1">
      <alignment horizontal="left" indent="2"/>
    </xf>
    <xf numFmtId="0" fontId="0" fillId="3" borderId="10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0" fontId="1" fillId="0" borderId="6" xfId="1" applyNumberFormat="1" applyFont="1" applyBorder="1"/>
    <xf numFmtId="40" fontId="1" fillId="2" borderId="11" xfId="1" applyNumberFormat="1" applyFont="1" applyFill="1" applyBorder="1"/>
    <xf numFmtId="40" fontId="1" fillId="4" borderId="6" xfId="1" applyNumberFormat="1" applyFont="1" applyFill="1" applyBorder="1"/>
    <xf numFmtId="40" fontId="1" fillId="0" borderId="7" xfId="1" applyNumberFormat="1" applyFont="1" applyBorder="1"/>
    <xf numFmtId="40" fontId="1" fillId="2" borderId="6" xfId="1" applyNumberFormat="1" applyFont="1" applyFill="1" applyBorder="1"/>
    <xf numFmtId="40" fontId="0" fillId="3" borderId="6" xfId="0" applyNumberFormat="1" applyFill="1" applyBorder="1"/>
    <xf numFmtId="40" fontId="1" fillId="0" borderId="4" xfId="2" applyNumberFormat="1" applyFont="1" applyFill="1" applyBorder="1"/>
    <xf numFmtId="40" fontId="1" fillId="0" borderId="4" xfId="1" applyNumberFormat="1" applyFont="1" applyBorder="1"/>
    <xf numFmtId="40" fontId="1" fillId="0" borderId="5" xfId="1" applyNumberFormat="1" applyFont="1" applyBorder="1"/>
    <xf numFmtId="40" fontId="1" fillId="0" borderId="4" xfId="1" applyNumberFormat="1" applyFont="1" applyFill="1" applyBorder="1"/>
    <xf numFmtId="40" fontId="1" fillId="0" borderId="6" xfId="1" applyNumberFormat="1" applyFont="1" applyFill="1" applyBorder="1"/>
    <xf numFmtId="40" fontId="1" fillId="0" borderId="5" xfId="1" applyNumberFormat="1" applyFont="1" applyFill="1" applyBorder="1"/>
    <xf numFmtId="40" fontId="0" fillId="4" borderId="4" xfId="1" applyNumberFormat="1" applyFont="1" applyFill="1" applyBorder="1"/>
    <xf numFmtId="40" fontId="0" fillId="0" borderId="0" xfId="0" applyNumberFormat="1" applyFill="1" applyBorder="1"/>
    <xf numFmtId="40" fontId="1" fillId="6" borderId="4" xfId="2" applyNumberFormat="1" applyFont="1" applyFill="1" applyBorder="1"/>
    <xf numFmtId="0" fontId="0" fillId="3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40" fontId="1" fillId="6" borderId="3" xfId="2" applyNumberFormat="1" applyFont="1" applyFill="1" applyBorder="1"/>
    <xf numFmtId="0" fontId="0" fillId="5" borderId="12" xfId="0" applyFill="1" applyBorder="1"/>
    <xf numFmtId="40" fontId="0" fillId="5" borderId="13" xfId="1" applyNumberFormat="1" applyFont="1" applyFill="1" applyBorder="1"/>
    <xf numFmtId="40" fontId="0" fillId="5" borderId="12" xfId="1" applyNumberFormat="1" applyFont="1" applyFill="1" applyBorder="1"/>
    <xf numFmtId="40" fontId="0" fillId="5" borderId="19" xfId="1" applyNumberFormat="1" applyFont="1" applyFill="1" applyBorder="1"/>
    <xf numFmtId="0" fontId="2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0" fillId="0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left" indent="1"/>
    </xf>
    <xf numFmtId="0" fontId="0" fillId="2" borderId="4" xfId="0" applyFill="1" applyBorder="1" applyAlignment="1">
      <alignment horizontal="left"/>
    </xf>
    <xf numFmtId="0" fontId="0" fillId="5" borderId="12" xfId="0" applyFont="1" applyFill="1" applyBorder="1"/>
    <xf numFmtId="40" fontId="1" fillId="5" borderId="13" xfId="1" applyNumberFormat="1" applyFont="1" applyFill="1" applyBorder="1"/>
    <xf numFmtId="40" fontId="1" fillId="5" borderId="12" xfId="1" applyNumberFormat="1" applyFont="1" applyFill="1" applyBorder="1"/>
    <xf numFmtId="40" fontId="1" fillId="4" borderId="4" xfId="1" applyNumberFormat="1" applyFont="1" applyFill="1" applyBorder="1"/>
    <xf numFmtId="40" fontId="1" fillId="5" borderId="19" xfId="1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/>
    <xf numFmtId="0" fontId="10" fillId="0" borderId="4" xfId="0" applyFont="1" applyBorder="1" applyAlignment="1">
      <alignment horizontal="center"/>
    </xf>
    <xf numFmtId="0" fontId="10" fillId="0" borderId="0" xfId="0" applyFont="1"/>
    <xf numFmtId="0" fontId="2" fillId="0" borderId="2" xfId="0" applyFont="1" applyBorder="1"/>
    <xf numFmtId="0" fontId="0" fillId="0" borderId="22" xfId="0" applyBorder="1"/>
    <xf numFmtId="0" fontId="0" fillId="0" borderId="6" xfId="0" applyBorder="1"/>
    <xf numFmtId="0" fontId="0" fillId="7" borderId="0" xfId="0" applyFill="1"/>
    <xf numFmtId="0" fontId="0" fillId="0" borderId="4" xfId="0" applyBorder="1"/>
    <xf numFmtId="0" fontId="0" fillId="0" borderId="4" xfId="0" applyBorder="1" applyAlignment="1">
      <alignment wrapText="1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etropolitan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25"/>
  <sheetViews>
    <sheetView tabSelected="1" workbookViewId="0"/>
  </sheetViews>
  <sheetFormatPr defaultRowHeight="15" x14ac:dyDescent="0.25"/>
  <cols>
    <col min="1" max="1" width="62.625" customWidth="1"/>
  </cols>
  <sheetData>
    <row r="1" spans="1:1" x14ac:dyDescent="0.25">
      <c r="A1" s="71" t="s">
        <v>54</v>
      </c>
    </row>
    <row r="2" spans="1:1" ht="15.75" thickBot="1" x14ac:dyDescent="0.3"/>
    <row r="3" spans="1:1" ht="15.75" thickBot="1" x14ac:dyDescent="0.3">
      <c r="A3" s="72" t="s">
        <v>42</v>
      </c>
    </row>
    <row r="4" spans="1:1" x14ac:dyDescent="0.25">
      <c r="A4" s="73" t="s">
        <v>43</v>
      </c>
    </row>
    <row r="5" spans="1:1" x14ac:dyDescent="0.25">
      <c r="A5" s="73" t="s">
        <v>44</v>
      </c>
    </row>
    <row r="6" spans="1:1" x14ac:dyDescent="0.25">
      <c r="A6" s="74" t="s">
        <v>45</v>
      </c>
    </row>
    <row r="7" spans="1:1" ht="5.25" customHeight="1" thickBot="1" x14ac:dyDescent="0.3">
      <c r="A7" s="75"/>
    </row>
    <row r="8" spans="1:1" ht="15.75" thickBot="1" x14ac:dyDescent="0.3">
      <c r="A8" s="72" t="s">
        <v>46</v>
      </c>
    </row>
    <row r="9" spans="1:1" x14ac:dyDescent="0.25">
      <c r="A9" s="73" t="s">
        <v>60</v>
      </c>
    </row>
    <row r="10" spans="1:1" x14ac:dyDescent="0.25">
      <c r="A10" s="73" t="s">
        <v>59</v>
      </c>
    </row>
    <row r="11" spans="1:1" x14ac:dyDescent="0.25">
      <c r="A11" s="73" t="s">
        <v>58</v>
      </c>
    </row>
    <row r="12" spans="1:1" x14ac:dyDescent="0.25">
      <c r="A12" s="74" t="s">
        <v>57</v>
      </c>
    </row>
    <row r="13" spans="1:1" ht="5.25" customHeight="1" thickBot="1" x14ac:dyDescent="0.3">
      <c r="A13" s="75"/>
    </row>
    <row r="14" spans="1:1" ht="15.75" thickBot="1" x14ac:dyDescent="0.3">
      <c r="A14" s="72" t="s">
        <v>47</v>
      </c>
    </row>
    <row r="15" spans="1:1" x14ac:dyDescent="0.25">
      <c r="A15" s="74" t="s">
        <v>48</v>
      </c>
    </row>
    <row r="16" spans="1:1" x14ac:dyDescent="0.25">
      <c r="A16" s="76" t="s">
        <v>49</v>
      </c>
    </row>
    <row r="17" spans="1:1" x14ac:dyDescent="0.25">
      <c r="A17" s="76" t="s">
        <v>50</v>
      </c>
    </row>
    <row r="18" spans="1:1" x14ac:dyDescent="0.25">
      <c r="A18" s="76" t="s">
        <v>51</v>
      </c>
    </row>
    <row r="19" spans="1:1" ht="30" x14ac:dyDescent="0.25">
      <c r="A19" s="77" t="s">
        <v>52</v>
      </c>
    </row>
    <row r="20" spans="1:1" ht="30" x14ac:dyDescent="0.25">
      <c r="A20" s="77" t="s">
        <v>53</v>
      </c>
    </row>
    <row r="21" spans="1:1" ht="30" x14ac:dyDescent="0.25">
      <c r="A21" s="77" t="s">
        <v>61</v>
      </c>
    </row>
    <row r="22" spans="1:1" ht="30" x14ac:dyDescent="0.25">
      <c r="A22" s="77" t="s">
        <v>62</v>
      </c>
    </row>
    <row r="23" spans="1:1" x14ac:dyDescent="0.25">
      <c r="A23" s="77" t="s">
        <v>56</v>
      </c>
    </row>
    <row r="24" spans="1:1" ht="5.25" customHeight="1" x14ac:dyDescent="0.25">
      <c r="A24" s="75"/>
    </row>
    <row r="25" spans="1:1" ht="45" x14ac:dyDescent="0.25">
      <c r="A25" s="77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1"/>
  <sheetViews>
    <sheetView zoomScale="80" zoomScaleNormal="80" workbookViewId="0">
      <selection activeCell="B3" sqref="B3"/>
    </sheetView>
  </sheetViews>
  <sheetFormatPr defaultRowHeight="15" x14ac:dyDescent="0.25"/>
  <cols>
    <col min="1" max="1" width="42.625" customWidth="1"/>
    <col min="2" max="3" width="13.75" customWidth="1"/>
    <col min="4" max="4" width="12.125" customWidth="1"/>
    <col min="5" max="5" width="0.875" customWidth="1"/>
    <col min="6" max="6" width="13.875" customWidth="1"/>
    <col min="7" max="8" width="14.75" customWidth="1"/>
    <col min="9" max="9" width="0.875" customWidth="1"/>
    <col min="10" max="10" width="12.375" customWidth="1"/>
    <col min="11" max="11" width="11.375" customWidth="1"/>
    <col min="12" max="12" width="23.5" customWidth="1"/>
    <col min="13" max="13" width="14.5" customWidth="1"/>
    <col min="14" max="14" width="13.75" customWidth="1"/>
    <col min="15" max="15" width="12.25" customWidth="1"/>
    <col min="16" max="16" width="15.5" customWidth="1"/>
  </cols>
  <sheetData>
    <row r="1" spans="1:15" ht="15.75" thickBot="1" x14ac:dyDescent="0.3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58"/>
    </row>
    <row r="2" spans="1:15" s="2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x14ac:dyDescent="0.25">
      <c r="A3" s="20" t="s">
        <v>5</v>
      </c>
      <c r="B3" s="17"/>
      <c r="C3" s="16"/>
      <c r="D3" s="13"/>
      <c r="E3" s="13"/>
      <c r="F3" s="13"/>
      <c r="I3" s="13"/>
    </row>
    <row r="4" spans="1:15" x14ac:dyDescent="0.25">
      <c r="A4" s="20" t="s">
        <v>27</v>
      </c>
      <c r="B4" s="15"/>
      <c r="C4" s="19"/>
      <c r="D4" s="14"/>
      <c r="E4" s="14"/>
      <c r="F4" s="84" t="s">
        <v>39</v>
      </c>
      <c r="G4" s="85"/>
      <c r="H4" s="70" t="str">
        <f>IF(J7&lt;0,"DEFICIT","STABLE")</f>
        <v>STABLE</v>
      </c>
      <c r="I4" s="14"/>
      <c r="K4" s="18"/>
      <c r="L4" s="3"/>
      <c r="M4" s="3"/>
    </row>
    <row r="5" spans="1:15" ht="15.75" thickBot="1" x14ac:dyDescent="0.3">
      <c r="G5" s="1"/>
      <c r="H5" s="1"/>
      <c r="J5" s="1"/>
    </row>
    <row r="6" spans="1:15" ht="15.75" thickBot="1" x14ac:dyDescent="0.3">
      <c r="B6" s="78" t="s">
        <v>29</v>
      </c>
      <c r="C6" s="79"/>
      <c r="D6" s="80"/>
      <c r="F6" s="78" t="s">
        <v>30</v>
      </c>
      <c r="G6" s="79"/>
      <c r="H6" s="80"/>
      <c r="J6" s="46"/>
    </row>
    <row r="7" spans="1:15" ht="15.75" thickBot="1" x14ac:dyDescent="0.3">
      <c r="A7" s="52" t="s">
        <v>0</v>
      </c>
      <c r="B7" s="53">
        <f>SUM(B9:B30)</f>
        <v>0</v>
      </c>
      <c r="C7" s="54">
        <f>SUM(C9:C30)</f>
        <v>0</v>
      </c>
      <c r="D7" s="53">
        <f>SUM(D9:D30)</f>
        <v>0</v>
      </c>
      <c r="E7" s="45"/>
      <c r="F7" s="53">
        <f>SUM(F9:F30)</f>
        <v>0</v>
      </c>
      <c r="G7" s="54">
        <f>SUM(G9:G30)</f>
        <v>0</v>
      </c>
      <c r="H7" s="53">
        <f>SUM(H9:H30)</f>
        <v>0</v>
      </c>
      <c r="I7" s="45"/>
      <c r="J7" s="55">
        <f>SUM(J9:J30)</f>
        <v>0</v>
      </c>
      <c r="K7" s="54">
        <f>SUM(K9:K30)</f>
        <v>0</v>
      </c>
      <c r="L7" s="3"/>
      <c r="M7" s="4"/>
      <c r="N7" s="4"/>
    </row>
    <row r="8" spans="1:15" ht="46.5" thickTop="1" thickBot="1" x14ac:dyDescent="0.3">
      <c r="A8" s="21" t="s">
        <v>4</v>
      </c>
      <c r="B8" s="22" t="s">
        <v>17</v>
      </c>
      <c r="C8" s="23" t="s">
        <v>37</v>
      </c>
      <c r="D8" s="30" t="s">
        <v>20</v>
      </c>
      <c r="E8" s="31"/>
      <c r="F8" s="22" t="s">
        <v>18</v>
      </c>
      <c r="G8" s="24" t="s">
        <v>19</v>
      </c>
      <c r="H8" s="32" t="s">
        <v>31</v>
      </c>
      <c r="I8" s="31"/>
      <c r="J8" s="56" t="s">
        <v>6</v>
      </c>
      <c r="K8" s="57" t="s">
        <v>26</v>
      </c>
      <c r="L8" s="48" t="s">
        <v>28</v>
      </c>
      <c r="M8" s="11"/>
      <c r="N8" s="11"/>
      <c r="O8" s="10"/>
    </row>
    <row r="9" spans="1:15" x14ac:dyDescent="0.25">
      <c r="A9" s="25" t="s">
        <v>7</v>
      </c>
      <c r="B9" s="33"/>
      <c r="C9" s="33"/>
      <c r="D9" s="34">
        <f>SUM(B9:C9)</f>
        <v>0</v>
      </c>
      <c r="E9" s="35"/>
      <c r="F9" s="36"/>
      <c r="G9" s="33"/>
      <c r="H9" s="37">
        <f>SUM(F9:G9)</f>
        <v>0</v>
      </c>
      <c r="I9" s="35"/>
      <c r="J9" s="38">
        <f>D9-H9</f>
        <v>0</v>
      </c>
      <c r="K9" s="39"/>
      <c r="L9" s="49"/>
      <c r="M9" s="8"/>
      <c r="N9" s="9"/>
    </row>
    <row r="10" spans="1:15" x14ac:dyDescent="0.25">
      <c r="A10" s="60" t="s">
        <v>16</v>
      </c>
      <c r="B10" s="33"/>
      <c r="C10" s="33"/>
      <c r="D10" s="34">
        <f t="shared" ref="D10:D30" si="0">SUM(B10:C10)</f>
        <v>0</v>
      </c>
      <c r="E10" s="35"/>
      <c r="F10" s="36"/>
      <c r="G10" s="33"/>
      <c r="H10" s="37">
        <f t="shared" ref="H10:H30" si="1">SUM(F10:G10)</f>
        <v>0</v>
      </c>
      <c r="I10" s="35"/>
      <c r="J10" s="38">
        <f t="shared" ref="J10:J30" si="2">D10-H10</f>
        <v>0</v>
      </c>
      <c r="K10" s="39"/>
      <c r="L10" s="49"/>
      <c r="M10" s="8"/>
      <c r="N10" s="9"/>
    </row>
    <row r="11" spans="1:15" x14ac:dyDescent="0.25">
      <c r="A11" s="28" t="s">
        <v>8</v>
      </c>
      <c r="B11" s="40"/>
      <c r="C11" s="33"/>
      <c r="D11" s="34">
        <f t="shared" si="0"/>
        <v>0</v>
      </c>
      <c r="E11" s="35"/>
      <c r="F11" s="41"/>
      <c r="G11" s="33"/>
      <c r="H11" s="37">
        <f t="shared" si="1"/>
        <v>0</v>
      </c>
      <c r="I11" s="35"/>
      <c r="J11" s="38">
        <f t="shared" si="2"/>
        <v>0</v>
      </c>
      <c r="K11" s="39"/>
      <c r="L11" s="50"/>
      <c r="M11" s="8"/>
      <c r="N11" s="4"/>
    </row>
    <row r="12" spans="1:15" x14ac:dyDescent="0.25">
      <c r="A12" s="61" t="s">
        <v>9</v>
      </c>
      <c r="B12" s="40"/>
      <c r="C12" s="33"/>
      <c r="D12" s="34">
        <f t="shared" si="0"/>
        <v>0</v>
      </c>
      <c r="E12" s="35"/>
      <c r="F12" s="41"/>
      <c r="G12" s="33"/>
      <c r="H12" s="37">
        <f t="shared" si="1"/>
        <v>0</v>
      </c>
      <c r="I12" s="35"/>
      <c r="J12" s="38">
        <f t="shared" si="2"/>
        <v>0</v>
      </c>
      <c r="K12" s="39"/>
      <c r="L12" s="50"/>
      <c r="M12" s="8"/>
      <c r="N12" s="4"/>
    </row>
    <row r="13" spans="1:15" x14ac:dyDescent="0.25">
      <c r="A13" s="28" t="s">
        <v>10</v>
      </c>
      <c r="B13" s="40"/>
      <c r="C13" s="33"/>
      <c r="D13" s="34">
        <f t="shared" si="0"/>
        <v>0</v>
      </c>
      <c r="E13" s="35"/>
      <c r="F13" s="41"/>
      <c r="G13" s="33"/>
      <c r="H13" s="37">
        <f t="shared" si="1"/>
        <v>0</v>
      </c>
      <c r="I13" s="35"/>
      <c r="J13" s="38">
        <f t="shared" si="2"/>
        <v>0</v>
      </c>
      <c r="K13" s="39"/>
      <c r="L13" s="50"/>
      <c r="M13" s="8"/>
      <c r="N13" s="4"/>
    </row>
    <row r="14" spans="1:15" x14ac:dyDescent="0.25">
      <c r="A14" s="28" t="s">
        <v>11</v>
      </c>
      <c r="B14" s="40"/>
      <c r="C14" s="33"/>
      <c r="D14" s="34">
        <f t="shared" si="0"/>
        <v>0</v>
      </c>
      <c r="E14" s="35"/>
      <c r="F14" s="41"/>
      <c r="G14" s="33"/>
      <c r="H14" s="37">
        <f t="shared" si="1"/>
        <v>0</v>
      </c>
      <c r="I14" s="35"/>
      <c r="J14" s="38">
        <f t="shared" si="2"/>
        <v>0</v>
      </c>
      <c r="K14" s="39"/>
      <c r="L14" s="50"/>
      <c r="M14" s="8"/>
      <c r="N14" s="4"/>
    </row>
    <row r="15" spans="1:15" x14ac:dyDescent="0.25">
      <c r="A15" s="28" t="s">
        <v>12</v>
      </c>
      <c r="B15" s="40"/>
      <c r="C15" s="33"/>
      <c r="D15" s="34">
        <f t="shared" si="0"/>
        <v>0</v>
      </c>
      <c r="E15" s="35"/>
      <c r="F15" s="41"/>
      <c r="G15" s="33"/>
      <c r="H15" s="37">
        <f t="shared" si="1"/>
        <v>0</v>
      </c>
      <c r="I15" s="35"/>
      <c r="J15" s="38">
        <f t="shared" si="2"/>
        <v>0</v>
      </c>
      <c r="K15" s="39"/>
      <c r="L15" s="50"/>
      <c r="M15" s="8"/>
      <c r="N15" s="4"/>
    </row>
    <row r="16" spans="1:15" x14ac:dyDescent="0.25">
      <c r="A16" s="28" t="s">
        <v>13</v>
      </c>
      <c r="B16" s="40"/>
      <c r="C16" s="33"/>
      <c r="D16" s="34">
        <f t="shared" si="0"/>
        <v>0</v>
      </c>
      <c r="E16" s="35"/>
      <c r="F16" s="41"/>
      <c r="G16" s="33"/>
      <c r="H16" s="37">
        <f t="shared" si="1"/>
        <v>0</v>
      </c>
      <c r="I16" s="35"/>
      <c r="J16" s="38">
        <f t="shared" si="2"/>
        <v>0</v>
      </c>
      <c r="K16" s="39"/>
      <c r="L16" s="50"/>
      <c r="M16" s="8"/>
      <c r="N16" s="4"/>
    </row>
    <row r="17" spans="1:14" x14ac:dyDescent="0.25">
      <c r="A17" s="26" t="s">
        <v>14</v>
      </c>
      <c r="B17" s="40"/>
      <c r="C17" s="33"/>
      <c r="D17" s="34">
        <f t="shared" si="0"/>
        <v>0</v>
      </c>
      <c r="E17" s="35"/>
      <c r="F17" s="41"/>
      <c r="G17" s="33"/>
      <c r="H17" s="37">
        <f t="shared" si="1"/>
        <v>0</v>
      </c>
      <c r="I17" s="35"/>
      <c r="J17" s="38">
        <f t="shared" si="2"/>
        <v>0</v>
      </c>
      <c r="K17" s="39"/>
      <c r="L17" s="50"/>
      <c r="M17" s="8"/>
      <c r="N17" s="4"/>
    </row>
    <row r="18" spans="1:14" x14ac:dyDescent="0.25">
      <c r="A18" s="28" t="s">
        <v>15</v>
      </c>
      <c r="B18" s="40"/>
      <c r="C18" s="33"/>
      <c r="D18" s="34">
        <f t="shared" si="0"/>
        <v>0</v>
      </c>
      <c r="E18" s="35"/>
      <c r="F18" s="41"/>
      <c r="G18" s="33"/>
      <c r="H18" s="37">
        <f t="shared" si="1"/>
        <v>0</v>
      </c>
      <c r="I18" s="35"/>
      <c r="J18" s="38">
        <f t="shared" si="2"/>
        <v>0</v>
      </c>
      <c r="K18" s="39"/>
      <c r="L18" s="50"/>
      <c r="M18" s="8"/>
      <c r="N18" s="4"/>
    </row>
    <row r="19" spans="1:14" x14ac:dyDescent="0.25">
      <c r="A19" s="61" t="s">
        <v>35</v>
      </c>
      <c r="B19" s="40"/>
      <c r="C19" s="33"/>
      <c r="D19" s="34">
        <f t="shared" si="0"/>
        <v>0</v>
      </c>
      <c r="E19" s="35"/>
      <c r="F19" s="41"/>
      <c r="G19" s="33"/>
      <c r="H19" s="37">
        <f t="shared" si="1"/>
        <v>0</v>
      </c>
      <c r="I19" s="35"/>
      <c r="J19" s="38">
        <f t="shared" si="2"/>
        <v>0</v>
      </c>
      <c r="K19" s="39"/>
      <c r="L19" s="50"/>
      <c r="M19" s="8"/>
      <c r="N19" s="4"/>
    </row>
    <row r="20" spans="1:14" x14ac:dyDescent="0.25">
      <c r="A20" s="26" t="s">
        <v>40</v>
      </c>
      <c r="B20" s="42"/>
      <c r="C20" s="43"/>
      <c r="D20" s="34">
        <f t="shared" si="0"/>
        <v>0</v>
      </c>
      <c r="E20" s="35"/>
      <c r="F20" s="44"/>
      <c r="G20" s="33"/>
      <c r="H20" s="37">
        <f t="shared" si="1"/>
        <v>0</v>
      </c>
      <c r="I20" s="35"/>
      <c r="J20" s="38">
        <f t="shared" si="2"/>
        <v>0</v>
      </c>
      <c r="K20" s="39"/>
      <c r="L20" s="50"/>
      <c r="M20" s="8"/>
      <c r="N20" s="4"/>
    </row>
    <row r="21" spans="1:14" x14ac:dyDescent="0.25">
      <c r="A21" s="26" t="s">
        <v>38</v>
      </c>
      <c r="B21" s="42"/>
      <c r="C21" s="43"/>
      <c r="D21" s="34">
        <f t="shared" si="0"/>
        <v>0</v>
      </c>
      <c r="E21" s="35"/>
      <c r="F21" s="44"/>
      <c r="G21" s="33"/>
      <c r="H21" s="37">
        <f t="shared" si="1"/>
        <v>0</v>
      </c>
      <c r="I21" s="35"/>
      <c r="J21" s="38">
        <f t="shared" si="2"/>
        <v>0</v>
      </c>
      <c r="K21" s="39"/>
      <c r="L21" s="50"/>
      <c r="M21" s="8"/>
      <c r="N21" s="4"/>
    </row>
    <row r="22" spans="1:14" x14ac:dyDescent="0.25">
      <c r="A22" s="27" t="s">
        <v>25</v>
      </c>
      <c r="B22" s="40"/>
      <c r="C22" s="33"/>
      <c r="D22" s="34">
        <f t="shared" si="0"/>
        <v>0</v>
      </c>
      <c r="E22" s="35"/>
      <c r="F22" s="41"/>
      <c r="G22" s="33"/>
      <c r="H22" s="37">
        <f t="shared" si="1"/>
        <v>0</v>
      </c>
      <c r="I22" s="35"/>
      <c r="J22" s="38">
        <f t="shared" si="2"/>
        <v>0</v>
      </c>
      <c r="K22" s="39"/>
      <c r="L22" s="50"/>
      <c r="M22" s="8"/>
      <c r="N22" s="4"/>
    </row>
    <row r="23" spans="1:14" x14ac:dyDescent="0.25">
      <c r="A23" s="27" t="s">
        <v>21</v>
      </c>
      <c r="B23" s="40"/>
      <c r="C23" s="33"/>
      <c r="D23" s="34">
        <f t="shared" si="0"/>
        <v>0</v>
      </c>
      <c r="E23" s="35"/>
      <c r="F23" s="41"/>
      <c r="G23" s="33"/>
      <c r="H23" s="37">
        <f t="shared" si="1"/>
        <v>0</v>
      </c>
      <c r="I23" s="35"/>
      <c r="J23" s="38">
        <f t="shared" si="2"/>
        <v>0</v>
      </c>
      <c r="K23" s="39"/>
      <c r="L23" s="50"/>
      <c r="M23" s="8"/>
      <c r="N23" s="4"/>
    </row>
    <row r="24" spans="1:14" x14ac:dyDescent="0.25">
      <c r="A24" s="27" t="s">
        <v>22</v>
      </c>
      <c r="B24" s="40"/>
      <c r="C24" s="33"/>
      <c r="D24" s="34">
        <f t="shared" si="0"/>
        <v>0</v>
      </c>
      <c r="E24" s="35"/>
      <c r="F24" s="41"/>
      <c r="G24" s="33"/>
      <c r="H24" s="37">
        <f t="shared" si="1"/>
        <v>0</v>
      </c>
      <c r="I24" s="35"/>
      <c r="J24" s="38">
        <f t="shared" si="2"/>
        <v>0</v>
      </c>
      <c r="K24" s="39"/>
      <c r="L24" s="50"/>
      <c r="M24" s="8"/>
      <c r="N24" s="4"/>
    </row>
    <row r="25" spans="1:14" x14ac:dyDescent="0.25">
      <c r="A25" s="27" t="s">
        <v>23</v>
      </c>
      <c r="B25" s="40"/>
      <c r="C25" s="33"/>
      <c r="D25" s="34">
        <f t="shared" si="0"/>
        <v>0</v>
      </c>
      <c r="E25" s="35"/>
      <c r="F25" s="41"/>
      <c r="G25" s="33"/>
      <c r="H25" s="37">
        <f t="shared" si="1"/>
        <v>0</v>
      </c>
      <c r="I25" s="35"/>
      <c r="J25" s="38">
        <f t="shared" si="2"/>
        <v>0</v>
      </c>
      <c r="K25" s="39"/>
      <c r="L25" s="50"/>
      <c r="M25" s="8"/>
      <c r="N25" s="4"/>
    </row>
    <row r="26" spans="1:14" x14ac:dyDescent="0.25">
      <c r="A26" s="27" t="s">
        <v>24</v>
      </c>
      <c r="B26" s="40"/>
      <c r="C26" s="33"/>
      <c r="D26" s="34">
        <f t="shared" si="0"/>
        <v>0</v>
      </c>
      <c r="E26" s="35"/>
      <c r="F26" s="41"/>
      <c r="G26" s="33"/>
      <c r="H26" s="37">
        <f t="shared" si="1"/>
        <v>0</v>
      </c>
      <c r="I26" s="35"/>
      <c r="J26" s="38">
        <f t="shared" si="2"/>
        <v>0</v>
      </c>
      <c r="K26" s="39"/>
      <c r="L26" s="50"/>
      <c r="M26" s="8"/>
      <c r="N26" s="4"/>
    </row>
    <row r="27" spans="1:14" x14ac:dyDescent="0.25">
      <c r="A27" s="26" t="s">
        <v>36</v>
      </c>
      <c r="B27" s="40"/>
      <c r="C27" s="33"/>
      <c r="D27" s="34">
        <f t="shared" si="0"/>
        <v>0</v>
      </c>
      <c r="E27" s="35"/>
      <c r="F27" s="41"/>
      <c r="G27" s="33"/>
      <c r="H27" s="37">
        <f t="shared" si="1"/>
        <v>0</v>
      </c>
      <c r="I27" s="35"/>
      <c r="J27" s="38">
        <f t="shared" si="2"/>
        <v>0</v>
      </c>
      <c r="K27" s="39"/>
      <c r="L27" s="50"/>
      <c r="M27" s="8"/>
      <c r="N27" s="4"/>
    </row>
    <row r="28" spans="1:14" ht="30" x14ac:dyDescent="0.25">
      <c r="A28" s="29" t="s">
        <v>3</v>
      </c>
      <c r="B28" s="40"/>
      <c r="C28" s="33"/>
      <c r="D28" s="34">
        <f t="shared" si="0"/>
        <v>0</v>
      </c>
      <c r="E28" s="35"/>
      <c r="F28" s="41"/>
      <c r="G28" s="33"/>
      <c r="H28" s="37">
        <f t="shared" si="1"/>
        <v>0</v>
      </c>
      <c r="I28" s="35"/>
      <c r="J28" s="38">
        <f t="shared" si="2"/>
        <v>0</v>
      </c>
      <c r="K28" s="47"/>
      <c r="L28" s="59" t="s">
        <v>32</v>
      </c>
      <c r="M28" s="8"/>
      <c r="N28" s="4"/>
    </row>
    <row r="29" spans="1:14" ht="30" x14ac:dyDescent="0.25">
      <c r="A29" s="29" t="s">
        <v>2</v>
      </c>
      <c r="B29" s="40"/>
      <c r="C29" s="33"/>
      <c r="D29" s="34">
        <f t="shared" si="0"/>
        <v>0</v>
      </c>
      <c r="E29" s="35"/>
      <c r="F29" s="41"/>
      <c r="G29" s="33"/>
      <c r="H29" s="37">
        <f t="shared" si="1"/>
        <v>0</v>
      </c>
      <c r="I29" s="35"/>
      <c r="J29" s="38">
        <f t="shared" si="2"/>
        <v>0</v>
      </c>
      <c r="K29" s="47"/>
      <c r="L29" s="59" t="s">
        <v>32</v>
      </c>
      <c r="M29" s="8"/>
      <c r="N29" s="4"/>
    </row>
    <row r="30" spans="1:14" ht="30" x14ac:dyDescent="0.25">
      <c r="A30" s="29" t="s">
        <v>1</v>
      </c>
      <c r="B30" s="40"/>
      <c r="C30" s="33"/>
      <c r="D30" s="34">
        <f t="shared" si="0"/>
        <v>0</v>
      </c>
      <c r="E30" s="35"/>
      <c r="F30" s="41"/>
      <c r="G30" s="33"/>
      <c r="H30" s="37">
        <f t="shared" si="1"/>
        <v>0</v>
      </c>
      <c r="I30" s="35"/>
      <c r="J30" s="38">
        <f t="shared" si="2"/>
        <v>0</v>
      </c>
      <c r="K30" s="51"/>
      <c r="L30" s="59" t="s">
        <v>32</v>
      </c>
      <c r="M30" s="8"/>
      <c r="N30" s="4"/>
    </row>
    <row r="31" spans="1:14" x14ac:dyDescent="0.25">
      <c r="B31" s="7"/>
      <c r="C31" s="7"/>
      <c r="D31" s="7"/>
      <c r="E31" s="7"/>
      <c r="F31" s="7"/>
      <c r="G31" s="6"/>
      <c r="H31" s="6"/>
      <c r="I31" s="7"/>
      <c r="J31" s="5"/>
      <c r="K31" s="3"/>
      <c r="L31" s="4"/>
      <c r="M31" s="4"/>
    </row>
  </sheetData>
  <sheetProtection selectLockedCells="1"/>
  <mergeCells count="4">
    <mergeCell ref="B6:D6"/>
    <mergeCell ref="F6:H6"/>
    <mergeCell ref="A1:L1"/>
    <mergeCell ref="F4:G4"/>
  </mergeCells>
  <pageMargins left="0.7" right="0.7" top="0.25" bottom="0.25" header="0.3" footer="0.3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O31"/>
  <sheetViews>
    <sheetView zoomScale="80" zoomScaleNormal="80" workbookViewId="0">
      <selection activeCell="C3" sqref="C3"/>
    </sheetView>
  </sheetViews>
  <sheetFormatPr defaultRowHeight="15" x14ac:dyDescent="0.25"/>
  <cols>
    <col min="1" max="1" width="43.375" customWidth="1"/>
    <col min="2" max="3" width="13.75" customWidth="1"/>
    <col min="4" max="4" width="12.125" customWidth="1"/>
    <col min="5" max="5" width="0.875" customWidth="1"/>
    <col min="6" max="6" width="13.875" customWidth="1"/>
    <col min="7" max="8" width="14.75" customWidth="1"/>
    <col min="9" max="9" width="0.875" customWidth="1"/>
    <col min="10" max="10" width="12.375" customWidth="1"/>
    <col min="11" max="11" width="11.375" customWidth="1"/>
    <col min="12" max="12" width="23.5" customWidth="1"/>
    <col min="13" max="13" width="14.5" customWidth="1"/>
    <col min="14" max="14" width="13.75" customWidth="1"/>
    <col min="15" max="15" width="12.25" customWidth="1"/>
    <col min="16" max="16" width="15.5" customWidth="1"/>
  </cols>
  <sheetData>
    <row r="1" spans="1:15" ht="15.75" thickBot="1" x14ac:dyDescent="0.3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58"/>
    </row>
    <row r="2" spans="1:15" s="2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x14ac:dyDescent="0.25">
      <c r="A3" s="20" t="s">
        <v>5</v>
      </c>
      <c r="B3" s="17" t="s">
        <v>33</v>
      </c>
      <c r="C3" s="16"/>
      <c r="D3" s="13"/>
      <c r="E3" s="13"/>
      <c r="F3" s="13"/>
      <c r="I3" s="13"/>
    </row>
    <row r="4" spans="1:15" x14ac:dyDescent="0.25">
      <c r="A4" s="20" t="s">
        <v>27</v>
      </c>
      <c r="B4" s="15" t="s">
        <v>34</v>
      </c>
      <c r="C4" s="19"/>
      <c r="D4" s="14"/>
      <c r="E4" s="14"/>
      <c r="F4" s="84" t="s">
        <v>39</v>
      </c>
      <c r="G4" s="85"/>
      <c r="H4" s="70" t="str">
        <f>IF(J7&lt;0,"DEFICIT","STABLE")</f>
        <v>STABLE</v>
      </c>
      <c r="I4" s="14"/>
      <c r="K4" s="18"/>
      <c r="L4" s="3"/>
      <c r="M4" s="3"/>
    </row>
    <row r="5" spans="1:15" ht="15.75" thickBot="1" x14ac:dyDescent="0.3">
      <c r="G5" s="1"/>
      <c r="H5" s="1"/>
      <c r="J5" s="1"/>
    </row>
    <row r="6" spans="1:15" ht="15.75" thickBot="1" x14ac:dyDescent="0.3">
      <c r="B6" s="78" t="s">
        <v>29</v>
      </c>
      <c r="C6" s="79"/>
      <c r="D6" s="80"/>
      <c r="F6" s="78" t="s">
        <v>30</v>
      </c>
      <c r="G6" s="79"/>
      <c r="H6" s="80"/>
      <c r="J6" s="46"/>
    </row>
    <row r="7" spans="1:15" s="69" customFormat="1" ht="15.75" thickBot="1" x14ac:dyDescent="0.3">
      <c r="A7" s="62" t="s">
        <v>0</v>
      </c>
      <c r="B7" s="63">
        <f>SUM(B9:B30)</f>
        <v>8729211.379999999</v>
      </c>
      <c r="C7" s="64">
        <f>SUM(C9:C30)</f>
        <v>0</v>
      </c>
      <c r="D7" s="63">
        <f>SUM(D9:D30)</f>
        <v>8729211.379999999</v>
      </c>
      <c r="E7" s="65"/>
      <c r="F7" s="63">
        <f>SUM(F9:F30)</f>
        <v>6292216.0499999998</v>
      </c>
      <c r="G7" s="64">
        <f>SUM(G9:G30)</f>
        <v>1071723.49</v>
      </c>
      <c r="H7" s="63">
        <f>SUM(H9:H30)</f>
        <v>7363939.54</v>
      </c>
      <c r="I7" s="65"/>
      <c r="J7" s="66">
        <f>SUM(J9:J30)</f>
        <v>1365271.8399999994</v>
      </c>
      <c r="K7" s="64">
        <f>SUM(K9:K30)</f>
        <v>0</v>
      </c>
      <c r="L7" s="67"/>
      <c r="M7" s="68"/>
      <c r="N7" s="68"/>
    </row>
    <row r="8" spans="1:15" ht="46.5" thickTop="1" thickBot="1" x14ac:dyDescent="0.3">
      <c r="A8" s="21" t="s">
        <v>4</v>
      </c>
      <c r="B8" s="22" t="s">
        <v>17</v>
      </c>
      <c r="C8" s="23" t="s">
        <v>37</v>
      </c>
      <c r="D8" s="30" t="s">
        <v>20</v>
      </c>
      <c r="E8" s="31"/>
      <c r="F8" s="22" t="s">
        <v>18</v>
      </c>
      <c r="G8" s="24" t="s">
        <v>19</v>
      </c>
      <c r="H8" s="32" t="s">
        <v>31</v>
      </c>
      <c r="I8" s="31"/>
      <c r="J8" s="56" t="s">
        <v>6</v>
      </c>
      <c r="K8" s="57" t="s">
        <v>26</v>
      </c>
      <c r="L8" s="48" t="s">
        <v>28</v>
      </c>
      <c r="M8" s="11"/>
      <c r="N8" s="11"/>
      <c r="O8" s="10"/>
    </row>
    <row r="9" spans="1:15" x14ac:dyDescent="0.25">
      <c r="A9" s="25" t="s">
        <v>7</v>
      </c>
      <c r="B9" s="33">
        <v>381857</v>
      </c>
      <c r="C9" s="33"/>
      <c r="D9" s="34">
        <f>SUM(B9:C9)</f>
        <v>381857</v>
      </c>
      <c r="E9" s="35"/>
      <c r="F9" s="36">
        <v>340732.46</v>
      </c>
      <c r="G9" s="33">
        <v>112632.57</v>
      </c>
      <c r="H9" s="37">
        <f>SUM(F9:G9)</f>
        <v>453365.03</v>
      </c>
      <c r="I9" s="35"/>
      <c r="J9" s="38">
        <f>D9-H9</f>
        <v>-71508.030000000028</v>
      </c>
      <c r="K9" s="39">
        <v>71509</v>
      </c>
      <c r="L9" s="49"/>
      <c r="M9" s="8"/>
      <c r="N9" s="9"/>
    </row>
    <row r="10" spans="1:15" x14ac:dyDescent="0.25">
      <c r="A10" s="60" t="s">
        <v>16</v>
      </c>
      <c r="B10" s="33"/>
      <c r="C10" s="33"/>
      <c r="D10" s="34">
        <f t="shared" ref="D10:D30" si="0">SUM(B10:C10)</f>
        <v>0</v>
      </c>
      <c r="E10" s="35"/>
      <c r="F10" s="36"/>
      <c r="G10" s="33"/>
      <c r="H10" s="37">
        <f t="shared" ref="H10:H30" si="1">SUM(F10:G10)</f>
        <v>0</v>
      </c>
      <c r="I10" s="35"/>
      <c r="J10" s="38">
        <f t="shared" ref="J10:J30" si="2">D10-H10</f>
        <v>0</v>
      </c>
      <c r="K10" s="39"/>
      <c r="L10" s="49"/>
      <c r="M10" s="8"/>
      <c r="N10" s="9"/>
    </row>
    <row r="11" spans="1:15" x14ac:dyDescent="0.25">
      <c r="A11" s="28" t="s">
        <v>8</v>
      </c>
      <c r="B11" s="40"/>
      <c r="C11" s="33"/>
      <c r="D11" s="34">
        <f t="shared" si="0"/>
        <v>0</v>
      </c>
      <c r="E11" s="35"/>
      <c r="F11" s="41"/>
      <c r="G11" s="33"/>
      <c r="H11" s="37">
        <f t="shared" si="1"/>
        <v>0</v>
      </c>
      <c r="I11" s="35"/>
      <c r="J11" s="38">
        <f t="shared" si="2"/>
        <v>0</v>
      </c>
      <c r="K11" s="39"/>
      <c r="L11" s="50"/>
      <c r="M11" s="8"/>
      <c r="N11" s="4"/>
    </row>
    <row r="12" spans="1:15" x14ac:dyDescent="0.25">
      <c r="A12" s="61" t="s">
        <v>9</v>
      </c>
      <c r="B12" s="40">
        <v>718792.38</v>
      </c>
      <c r="C12" s="33"/>
      <c r="D12" s="34">
        <f t="shared" si="0"/>
        <v>718792.38</v>
      </c>
      <c r="E12" s="35"/>
      <c r="F12" s="41">
        <v>629777.99</v>
      </c>
      <c r="G12" s="33">
        <v>87412.92</v>
      </c>
      <c r="H12" s="37">
        <f t="shared" si="1"/>
        <v>717190.91</v>
      </c>
      <c r="I12" s="35"/>
      <c r="J12" s="38">
        <f t="shared" si="2"/>
        <v>1601.4699999999721</v>
      </c>
      <c r="K12" s="39"/>
      <c r="L12" s="50"/>
      <c r="M12" s="8"/>
      <c r="N12" s="4"/>
    </row>
    <row r="13" spans="1:15" x14ac:dyDescent="0.25">
      <c r="A13" s="28" t="s">
        <v>10</v>
      </c>
      <c r="B13" s="40">
        <v>1212</v>
      </c>
      <c r="C13" s="33"/>
      <c r="D13" s="34">
        <f t="shared" si="0"/>
        <v>1212</v>
      </c>
      <c r="E13" s="35"/>
      <c r="F13" s="41">
        <v>1197.73</v>
      </c>
      <c r="G13" s="33"/>
      <c r="H13" s="37">
        <f t="shared" si="1"/>
        <v>1197.73</v>
      </c>
      <c r="I13" s="35"/>
      <c r="J13" s="38">
        <f t="shared" si="2"/>
        <v>14.269999999999982</v>
      </c>
      <c r="K13" s="39"/>
      <c r="L13" s="50"/>
      <c r="M13" s="8"/>
      <c r="N13" s="4"/>
    </row>
    <row r="14" spans="1:15" x14ac:dyDescent="0.25">
      <c r="A14" s="28" t="s">
        <v>11</v>
      </c>
      <c r="B14" s="40">
        <v>218</v>
      </c>
      <c r="C14" s="33">
        <v>100</v>
      </c>
      <c r="D14" s="34">
        <f t="shared" si="0"/>
        <v>318</v>
      </c>
      <c r="E14" s="35"/>
      <c r="F14" s="41">
        <v>242.35</v>
      </c>
      <c r="G14" s="33"/>
      <c r="H14" s="37">
        <f t="shared" si="1"/>
        <v>242.35</v>
      </c>
      <c r="I14" s="35"/>
      <c r="J14" s="38">
        <f t="shared" si="2"/>
        <v>75.650000000000006</v>
      </c>
      <c r="K14" s="39"/>
      <c r="L14" s="50"/>
      <c r="M14" s="8"/>
      <c r="N14" s="4"/>
    </row>
    <row r="15" spans="1:15" x14ac:dyDescent="0.25">
      <c r="A15" s="28" t="s">
        <v>12</v>
      </c>
      <c r="B15" s="40"/>
      <c r="C15" s="33"/>
      <c r="D15" s="34">
        <f t="shared" si="0"/>
        <v>0</v>
      </c>
      <c r="E15" s="35"/>
      <c r="F15" s="41"/>
      <c r="G15" s="33"/>
      <c r="H15" s="37">
        <f t="shared" si="1"/>
        <v>0</v>
      </c>
      <c r="I15" s="35"/>
      <c r="J15" s="38">
        <f t="shared" si="2"/>
        <v>0</v>
      </c>
      <c r="K15" s="39"/>
      <c r="L15" s="50"/>
      <c r="M15" s="8"/>
      <c r="N15" s="4"/>
    </row>
    <row r="16" spans="1:15" x14ac:dyDescent="0.25">
      <c r="A16" s="28" t="s">
        <v>13</v>
      </c>
      <c r="B16" s="40">
        <v>9208</v>
      </c>
      <c r="C16" s="33"/>
      <c r="D16" s="34">
        <f t="shared" si="0"/>
        <v>9208</v>
      </c>
      <c r="E16" s="35"/>
      <c r="F16" s="41">
        <v>6025.03</v>
      </c>
      <c r="G16" s="33">
        <v>1218.6400000000001</v>
      </c>
      <c r="H16" s="37">
        <f t="shared" si="1"/>
        <v>7243.67</v>
      </c>
      <c r="I16" s="35"/>
      <c r="J16" s="38">
        <f t="shared" si="2"/>
        <v>1964.33</v>
      </c>
      <c r="K16" s="39"/>
      <c r="L16" s="50"/>
      <c r="M16" s="8"/>
      <c r="N16" s="4"/>
    </row>
    <row r="17" spans="1:14" x14ac:dyDescent="0.25">
      <c r="A17" s="26" t="s">
        <v>14</v>
      </c>
      <c r="B17" s="40">
        <v>7506704</v>
      </c>
      <c r="C17" s="33">
        <v>-100</v>
      </c>
      <c r="D17" s="34">
        <f t="shared" si="0"/>
        <v>7506604</v>
      </c>
      <c r="E17" s="35"/>
      <c r="F17" s="41">
        <v>5018879.8600000003</v>
      </c>
      <c r="G17" s="33">
        <v>854635.87</v>
      </c>
      <c r="H17" s="37">
        <f t="shared" si="1"/>
        <v>5873515.7300000004</v>
      </c>
      <c r="I17" s="35"/>
      <c r="J17" s="38">
        <f t="shared" si="2"/>
        <v>1633088.2699999996</v>
      </c>
      <c r="K17" s="39">
        <v>-282109</v>
      </c>
      <c r="L17" s="50"/>
      <c r="M17" s="8"/>
      <c r="N17" s="4"/>
    </row>
    <row r="18" spans="1:14" x14ac:dyDescent="0.25">
      <c r="A18" s="28" t="s">
        <v>15</v>
      </c>
      <c r="B18" s="40"/>
      <c r="C18" s="33"/>
      <c r="D18" s="34">
        <f t="shared" si="0"/>
        <v>0</v>
      </c>
      <c r="E18" s="35"/>
      <c r="F18" s="41"/>
      <c r="G18" s="33"/>
      <c r="H18" s="37">
        <f t="shared" si="1"/>
        <v>0</v>
      </c>
      <c r="I18" s="35"/>
      <c r="J18" s="38">
        <f t="shared" si="2"/>
        <v>0</v>
      </c>
      <c r="K18" s="39"/>
      <c r="L18" s="50"/>
      <c r="M18" s="8"/>
      <c r="N18" s="4"/>
    </row>
    <row r="19" spans="1:14" x14ac:dyDescent="0.25">
      <c r="A19" s="61" t="s">
        <v>35</v>
      </c>
      <c r="B19" s="40">
        <v>17220</v>
      </c>
      <c r="C19" s="33"/>
      <c r="D19" s="34">
        <f t="shared" si="0"/>
        <v>17220</v>
      </c>
      <c r="E19" s="35"/>
      <c r="F19" s="41">
        <v>5015.3</v>
      </c>
      <c r="G19" s="33">
        <v>1634.25</v>
      </c>
      <c r="H19" s="37">
        <f t="shared" si="1"/>
        <v>6649.55</v>
      </c>
      <c r="I19" s="35"/>
      <c r="J19" s="38">
        <f t="shared" si="2"/>
        <v>10570.45</v>
      </c>
      <c r="K19" s="39"/>
      <c r="L19" s="50"/>
      <c r="M19" s="8"/>
      <c r="N19" s="4"/>
    </row>
    <row r="20" spans="1:14" x14ac:dyDescent="0.25">
      <c r="A20" s="26" t="s">
        <v>40</v>
      </c>
      <c r="B20" s="42"/>
      <c r="C20" s="43"/>
      <c r="D20" s="34">
        <f t="shared" si="0"/>
        <v>0</v>
      </c>
      <c r="E20" s="35"/>
      <c r="F20" s="44"/>
      <c r="G20" s="33"/>
      <c r="H20" s="37">
        <f t="shared" si="1"/>
        <v>0</v>
      </c>
      <c r="I20" s="35"/>
      <c r="J20" s="38">
        <f t="shared" si="2"/>
        <v>0</v>
      </c>
      <c r="K20" s="39"/>
      <c r="L20" s="50"/>
      <c r="M20" s="8"/>
      <c r="N20" s="4"/>
    </row>
    <row r="21" spans="1:14" x14ac:dyDescent="0.25">
      <c r="A21" s="26" t="s">
        <v>38</v>
      </c>
      <c r="B21" s="42"/>
      <c r="C21" s="43"/>
      <c r="D21" s="34">
        <f t="shared" si="0"/>
        <v>0</v>
      </c>
      <c r="E21" s="35"/>
      <c r="F21" s="44"/>
      <c r="G21" s="33"/>
      <c r="H21" s="37">
        <f t="shared" si="1"/>
        <v>0</v>
      </c>
      <c r="I21" s="35"/>
      <c r="J21" s="38">
        <f t="shared" si="2"/>
        <v>0</v>
      </c>
      <c r="K21" s="39"/>
      <c r="L21" s="50"/>
      <c r="M21" s="8"/>
      <c r="N21" s="4"/>
    </row>
    <row r="22" spans="1:14" x14ac:dyDescent="0.25">
      <c r="A22" s="27" t="s">
        <v>25</v>
      </c>
      <c r="B22" s="40"/>
      <c r="C22" s="33"/>
      <c r="D22" s="34">
        <f t="shared" si="0"/>
        <v>0</v>
      </c>
      <c r="E22" s="35"/>
      <c r="F22" s="41"/>
      <c r="G22" s="33"/>
      <c r="H22" s="37">
        <f t="shared" si="1"/>
        <v>0</v>
      </c>
      <c r="I22" s="35"/>
      <c r="J22" s="38">
        <f t="shared" si="2"/>
        <v>0</v>
      </c>
      <c r="K22" s="39"/>
      <c r="L22" s="50"/>
      <c r="M22" s="8"/>
      <c r="N22" s="4"/>
    </row>
    <row r="23" spans="1:14" x14ac:dyDescent="0.25">
      <c r="A23" s="27" t="s">
        <v>21</v>
      </c>
      <c r="B23" s="40"/>
      <c r="C23" s="33"/>
      <c r="D23" s="34">
        <f t="shared" si="0"/>
        <v>0</v>
      </c>
      <c r="E23" s="35"/>
      <c r="F23" s="41"/>
      <c r="G23" s="33"/>
      <c r="H23" s="37">
        <f t="shared" si="1"/>
        <v>0</v>
      </c>
      <c r="I23" s="35"/>
      <c r="J23" s="38">
        <f t="shared" si="2"/>
        <v>0</v>
      </c>
      <c r="K23" s="39"/>
      <c r="L23" s="50"/>
      <c r="M23" s="8"/>
      <c r="N23" s="4"/>
    </row>
    <row r="24" spans="1:14" x14ac:dyDescent="0.25">
      <c r="A24" s="27" t="s">
        <v>22</v>
      </c>
      <c r="B24" s="40"/>
      <c r="C24" s="33"/>
      <c r="D24" s="34">
        <f t="shared" si="0"/>
        <v>0</v>
      </c>
      <c r="E24" s="35"/>
      <c r="F24" s="41"/>
      <c r="G24" s="33">
        <v>600</v>
      </c>
      <c r="H24" s="37">
        <f t="shared" si="1"/>
        <v>600</v>
      </c>
      <c r="I24" s="35"/>
      <c r="J24" s="38">
        <f t="shared" si="2"/>
        <v>-600</v>
      </c>
      <c r="K24" s="39">
        <v>600</v>
      </c>
      <c r="L24" s="50"/>
      <c r="M24" s="8"/>
      <c r="N24" s="4"/>
    </row>
    <row r="25" spans="1:14" x14ac:dyDescent="0.25">
      <c r="A25" s="27" t="s">
        <v>23</v>
      </c>
      <c r="B25" s="40"/>
      <c r="C25" s="33"/>
      <c r="D25" s="34">
        <f t="shared" si="0"/>
        <v>0</v>
      </c>
      <c r="E25" s="35"/>
      <c r="F25" s="41"/>
      <c r="G25" s="33"/>
      <c r="H25" s="37">
        <f t="shared" si="1"/>
        <v>0</v>
      </c>
      <c r="I25" s="35"/>
      <c r="J25" s="38">
        <f t="shared" si="2"/>
        <v>0</v>
      </c>
      <c r="K25" s="39"/>
      <c r="L25" s="50"/>
      <c r="M25" s="8"/>
      <c r="N25" s="4"/>
    </row>
    <row r="26" spans="1:14" x14ac:dyDescent="0.25">
      <c r="A26" s="27" t="s">
        <v>24</v>
      </c>
      <c r="B26" s="40"/>
      <c r="C26" s="33"/>
      <c r="D26" s="34">
        <f t="shared" si="0"/>
        <v>0</v>
      </c>
      <c r="E26" s="35"/>
      <c r="F26" s="41"/>
      <c r="G26" s="33"/>
      <c r="H26" s="37">
        <f t="shared" si="1"/>
        <v>0</v>
      </c>
      <c r="I26" s="35"/>
      <c r="J26" s="38">
        <f t="shared" si="2"/>
        <v>0</v>
      </c>
      <c r="K26" s="39"/>
      <c r="L26" s="50"/>
      <c r="M26" s="8"/>
      <c r="N26" s="4"/>
    </row>
    <row r="27" spans="1:14" x14ac:dyDescent="0.25">
      <c r="A27" s="26" t="s">
        <v>36</v>
      </c>
      <c r="B27" s="40">
        <v>94000</v>
      </c>
      <c r="C27" s="33"/>
      <c r="D27" s="34">
        <f t="shared" si="0"/>
        <v>94000</v>
      </c>
      <c r="E27" s="35"/>
      <c r="F27" s="41">
        <v>290345.33</v>
      </c>
      <c r="G27" s="33">
        <v>13589.24</v>
      </c>
      <c r="H27" s="37">
        <f t="shared" si="1"/>
        <v>303934.57</v>
      </c>
      <c r="I27" s="35"/>
      <c r="J27" s="38">
        <f t="shared" si="2"/>
        <v>-209934.57</v>
      </c>
      <c r="K27" s="39">
        <v>210000</v>
      </c>
      <c r="L27" s="50"/>
      <c r="M27" s="8"/>
      <c r="N27" s="4"/>
    </row>
    <row r="28" spans="1:14" ht="30" x14ac:dyDescent="0.25">
      <c r="A28" s="29" t="s">
        <v>3</v>
      </c>
      <c r="B28" s="40"/>
      <c r="C28" s="33"/>
      <c r="D28" s="34">
        <f t="shared" si="0"/>
        <v>0</v>
      </c>
      <c r="E28" s="35"/>
      <c r="F28" s="41"/>
      <c r="G28" s="33"/>
      <c r="H28" s="37">
        <f t="shared" si="1"/>
        <v>0</v>
      </c>
      <c r="I28" s="35"/>
      <c r="J28" s="38">
        <f t="shared" si="2"/>
        <v>0</v>
      </c>
      <c r="K28" s="47"/>
      <c r="L28" s="59" t="s">
        <v>32</v>
      </c>
      <c r="M28" s="8"/>
      <c r="N28" s="4"/>
    </row>
    <row r="29" spans="1:14" ht="30" x14ac:dyDescent="0.25">
      <c r="A29" s="29" t="s">
        <v>2</v>
      </c>
      <c r="B29" s="40"/>
      <c r="C29" s="33"/>
      <c r="D29" s="34">
        <f t="shared" si="0"/>
        <v>0</v>
      </c>
      <c r="E29" s="35"/>
      <c r="F29" s="41"/>
      <c r="G29" s="33"/>
      <c r="H29" s="37">
        <f t="shared" si="1"/>
        <v>0</v>
      </c>
      <c r="I29" s="35"/>
      <c r="J29" s="38">
        <f t="shared" si="2"/>
        <v>0</v>
      </c>
      <c r="K29" s="47"/>
      <c r="L29" s="59" t="s">
        <v>32</v>
      </c>
      <c r="M29" s="8"/>
      <c r="N29" s="4"/>
    </row>
    <row r="30" spans="1:14" ht="30" x14ac:dyDescent="0.25">
      <c r="A30" s="29" t="s">
        <v>1</v>
      </c>
      <c r="B30" s="40"/>
      <c r="C30" s="33"/>
      <c r="D30" s="34">
        <f t="shared" si="0"/>
        <v>0</v>
      </c>
      <c r="E30" s="35"/>
      <c r="F30" s="41"/>
      <c r="G30" s="33"/>
      <c r="H30" s="37">
        <f t="shared" si="1"/>
        <v>0</v>
      </c>
      <c r="I30" s="35"/>
      <c r="J30" s="38">
        <f t="shared" si="2"/>
        <v>0</v>
      </c>
      <c r="K30" s="51"/>
      <c r="L30" s="59" t="s">
        <v>32</v>
      </c>
      <c r="M30" s="8"/>
      <c r="N30" s="4"/>
    </row>
    <row r="31" spans="1:14" x14ac:dyDescent="0.25">
      <c r="B31" s="7"/>
      <c r="C31" s="7"/>
      <c r="D31" s="7"/>
      <c r="E31" s="7"/>
      <c r="F31" s="7"/>
      <c r="G31" s="6"/>
      <c r="H31" s="6"/>
      <c r="I31" s="7"/>
      <c r="J31" s="5"/>
      <c r="K31" s="3"/>
      <c r="L31" s="4"/>
      <c r="M31" s="4"/>
    </row>
  </sheetData>
  <sheetProtection selectLockedCells="1"/>
  <mergeCells count="4">
    <mergeCell ref="A1:L1"/>
    <mergeCell ref="B6:D6"/>
    <mergeCell ref="F6:H6"/>
    <mergeCell ref="F4:G4"/>
  </mergeCells>
  <pageMargins left="0.7" right="0.7" top="0.25" bottom="0.2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201xxx</vt:lpstr>
      <vt:lpstr>Sample</vt:lpstr>
      <vt:lpstr>'201xxx'!Print_Area</vt:lpstr>
      <vt:lpstr>Sample!Print_Area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Herring</dc:creator>
  <cp:lastModifiedBy>Sharon Herring</cp:lastModifiedBy>
  <cp:lastPrinted>2019-07-24T15:17:43Z</cp:lastPrinted>
  <dcterms:created xsi:type="dcterms:W3CDTF">2018-07-24T20:10:12Z</dcterms:created>
  <dcterms:modified xsi:type="dcterms:W3CDTF">2019-08-06T14:43:32Z</dcterms:modified>
</cp:coreProperties>
</file>